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\!EurestNew\doc\forrasAnyagok\"/>
    </mc:Choice>
  </mc:AlternateContent>
  <xr:revisionPtr revIDLastSave="0" documentId="13_ncr:1_{8250AAFD-8E5F-4864-A30A-A3A94ECCAE82}" xr6:coauthVersionLast="47" xr6:coauthVersionMax="47" xr10:uidLastSave="{00000000-0000-0000-0000-000000000000}"/>
  <bookViews>
    <workbookView xWindow="45972" yWindow="-108" windowWidth="46296" windowHeight="25416" xr2:uid="{00000000-000D-0000-FFFF-FFFF00000000}"/>
  </bookViews>
  <sheets>
    <sheet name="Árlista" sheetId="1" r:id="rId1"/>
    <sheet name="Sheet1" sheetId="2" r:id="rId2"/>
    <sheet name="Allergének" sheetId="3" r:id="rId3"/>
  </sheets>
  <definedNames>
    <definedName name="Áfa">Sheet1!$Z$2:$Z$4</definedName>
    <definedName name="Ásványvíz">Sheet1!$C$2:$C$2</definedName>
    <definedName name="Bio_termékek">Sheet1!$D$2:$D$2</definedName>
    <definedName name="Büféáru_édesipari_termékek">Sheet1!$E$2:$E$10</definedName>
    <definedName name="Cukrásztermékek">Sheet1!$F$2:$F$2</definedName>
    <definedName name="Élelmiszer">Sheet1!$G$2:$G$11</definedName>
    <definedName name="FM_Higiéniai_termékek">Sheet1!$H$2:$H$2</definedName>
    <definedName name="Food">Sheet1!$B$2:$B$23</definedName>
    <definedName name="Gyorshűtéses_készétel">Sheet1!$I$2:$I$2</definedName>
    <definedName name="Hal_seafood">Sheet1!$J$2:$J$2</definedName>
    <definedName name="Hidegkonyhai_készítmény">Sheet1!$K$2:$K$2</definedName>
    <definedName name="Hús_hentesáru">Sheet1!$L$2:$L$8</definedName>
    <definedName name="Jégkrém">Sheet1!$M$2:$M$2</definedName>
    <definedName name="Kávé_tea">Sheet1!$N$2:$N$2</definedName>
    <definedName name="Kiszerelés">Sheet1!$AA$2:$AA$12</definedName>
    <definedName name="Master">Sheet1!$A$2:INDEX(Sheet1!$A:$A,COUNTA(Sheet1!$A:$A))</definedName>
    <definedName name="Mértékegység">Sheet1!$AB$2:$AB$5</definedName>
    <definedName name="NonFood">Sheet1!$Y$2:$Y$8</definedName>
    <definedName name="Olaj_zsiradék">Sheet1!$O$2:$O$2</definedName>
    <definedName name="Sütőipari_termék_fagyasztott">Sheet1!$P$2:$P$2</definedName>
    <definedName name="Sütőipari_termék_friss">Sheet1!$Q$2:$Q$3</definedName>
    <definedName name="Szeszesital">Sheet1!$R$2:$R$2</definedName>
    <definedName name="Tejtermék">Sheet1!$S$2:$S$3</definedName>
    <definedName name="Tojás">Sheet1!$T$2:$T$2</definedName>
    <definedName name="Továbbfeldolgozott_félkész_termék">Sheet1!$U$2:$U$2</definedName>
    <definedName name="Üdítőital_sűrítmény">Sheet1!$V$2:$V$8</definedName>
    <definedName name="Vásárolt_szendvics_készétel">Sheet1!$W$2:$W$2</definedName>
    <definedName name="Zöldség_gyümölcs">Sheet1!$X$2:$X$5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4" i="1"/>
</calcChain>
</file>

<file path=xl/sharedStrings.xml><?xml version="1.0" encoding="utf-8"?>
<sst xmlns="http://schemas.openxmlformats.org/spreadsheetml/2006/main" count="191" uniqueCount="123">
  <si>
    <t>Árlista érvénybelépési időpontja:</t>
  </si>
  <si>
    <t>Beszállító megnevezése:</t>
  </si>
  <si>
    <t>Szállítói cikkszám</t>
  </si>
  <si>
    <t>Fő termékcsoport</t>
  </si>
  <si>
    <t>Alcsoport 1</t>
  </si>
  <si>
    <t>Alcsoport 2</t>
  </si>
  <si>
    <t>Termék megnevezése</t>
  </si>
  <si>
    <t>Kiszerelés</t>
  </si>
  <si>
    <t>Súly/Űrtartalom (nettó)</t>
  </si>
  <si>
    <t>Mértékegység</t>
  </si>
  <si>
    <t>Gyártó</t>
  </si>
  <si>
    <t>Legkisebb eladási egység</t>
  </si>
  <si>
    <t>Egységszorzó</t>
  </si>
  <si>
    <t>Mennyiségi egység</t>
  </si>
  <si>
    <t>ÁFA %</t>
  </si>
  <si>
    <t xml:space="preserve">Aktuális számlázási nettó ár/mennyiségi egység egység </t>
  </si>
  <si>
    <t xml:space="preserve">Új számlázási nettó ár/mennyiségi egység </t>
  </si>
  <si>
    <t>Áráltozás %</t>
  </si>
  <si>
    <t>Food</t>
  </si>
  <si>
    <t>Élelmiszer</t>
  </si>
  <si>
    <t>Élelmiszer egyéb</t>
  </si>
  <si>
    <t>dob</t>
  </si>
  <si>
    <t>db</t>
  </si>
  <si>
    <t>Hús_hentesáru</t>
  </si>
  <si>
    <t>Felvágott, töltelékes áru</t>
  </si>
  <si>
    <t>rúd</t>
  </si>
  <si>
    <t>kg</t>
  </si>
  <si>
    <t>csom</t>
  </si>
  <si>
    <t>Zöldség_gyümölcs</t>
  </si>
  <si>
    <t>Tartósított savanyúság</t>
  </si>
  <si>
    <t>g</t>
  </si>
  <si>
    <t>Tejtermék</t>
  </si>
  <si>
    <t>Konyhai alaptejtermék</t>
  </si>
  <si>
    <t>l</t>
  </si>
  <si>
    <t>Kereskedelmi tejtermék</t>
  </si>
  <si>
    <t>kart</t>
  </si>
  <si>
    <t>Továbbfeldolgozott_félkész_termék</t>
  </si>
  <si>
    <t>n/a</t>
  </si>
  <si>
    <t>Főcsoportok</t>
  </si>
  <si>
    <t>Ásványvíz</t>
  </si>
  <si>
    <t>Bio_termékek</t>
  </si>
  <si>
    <t>Büféáru_édesipari_termékek</t>
  </si>
  <si>
    <t>Cukrásztermékek</t>
  </si>
  <si>
    <t>FM_Higiéniai_termékek</t>
  </si>
  <si>
    <t>Gyorshűtéses_készétel</t>
  </si>
  <si>
    <t>Hal_seafood</t>
  </si>
  <si>
    <t>Hidegkonyhai_készítmény</t>
  </si>
  <si>
    <t>Jégkrém</t>
  </si>
  <si>
    <t>Kávé_tea</t>
  </si>
  <si>
    <t>Olaj_zsiradék</t>
  </si>
  <si>
    <t>Sütőipari_termék_fagyasztott</t>
  </si>
  <si>
    <t>Sütőipari_termék_friss</t>
  </si>
  <si>
    <t>Szeszesital</t>
  </si>
  <si>
    <t>Tojás</t>
  </si>
  <si>
    <t>Üdítőital_sűrítmény</t>
  </si>
  <si>
    <t>Vásárolt_szendvics_készétel</t>
  </si>
  <si>
    <t>NonFood</t>
  </si>
  <si>
    <t>Áfa</t>
  </si>
  <si>
    <t>Büfé egyéb termék</t>
  </si>
  <si>
    <t>Ázsiai alapanyag</t>
  </si>
  <si>
    <t>Csirke, tyúk</t>
  </si>
  <si>
    <t>Finompékáru</t>
  </si>
  <si>
    <t>Alkoholmentes sör</t>
  </si>
  <si>
    <t>Csomagolóanyag, eldobható</t>
  </si>
  <si>
    <t>Cships, sós rágcsa</t>
  </si>
  <si>
    <t>Cukrászati alapanyag</t>
  </si>
  <si>
    <t>Pékáru</t>
  </si>
  <si>
    <t>Energia ital, sportital</t>
  </si>
  <si>
    <t>Zöldség-gyümölcs előtisztított</t>
  </si>
  <si>
    <t>Dekorációs költség</t>
  </si>
  <si>
    <t>ml</t>
  </si>
  <si>
    <t>Csokoládé</t>
  </si>
  <si>
    <t>Kacsa, liba</t>
  </si>
  <si>
    <t>Gyümölcslé</t>
  </si>
  <si>
    <t>Zöldség-gyümölcs fagyasztott</t>
  </si>
  <si>
    <t>Göngyöleg</t>
  </si>
  <si>
    <t>Cukorka</t>
  </si>
  <si>
    <t>Fűszer</t>
  </si>
  <si>
    <t>Marha, borjú, bárány</t>
  </si>
  <si>
    <t>Ice tea</t>
  </si>
  <si>
    <t>Zöldség-gyümölcs friss</t>
  </si>
  <si>
    <t>Munkaruhák</t>
  </si>
  <si>
    <t>Egyéb</t>
  </si>
  <si>
    <t>Konzerv, befőtt</t>
  </si>
  <si>
    <t>Pulyka</t>
  </si>
  <si>
    <t>Sürítmény</t>
  </si>
  <si>
    <t>Non Food egyéb</t>
  </si>
  <si>
    <t>Gabonapehely, müzlis termék</t>
  </si>
  <si>
    <t>Krém-ízesítő</t>
  </si>
  <si>
    <t>Sertés</t>
  </si>
  <si>
    <t>Szénsavas üdítő</t>
  </si>
  <si>
    <t>Szalvéta</t>
  </si>
  <si>
    <t>zsák</t>
  </si>
  <si>
    <t>Keksz, nápolyi, sütemény</t>
  </si>
  <si>
    <t>Lekvár, szósz</t>
  </si>
  <si>
    <t>Vadhús</t>
  </si>
  <si>
    <t>Szénsavpalack</t>
  </si>
  <si>
    <t>Tisztítószer, tisztítóeszköz</t>
  </si>
  <si>
    <t>tálca</t>
  </si>
  <si>
    <t>Rágógumi</t>
  </si>
  <si>
    <t>Por, dehidratált termék</t>
  </si>
  <si>
    <t>Szamos termék</t>
  </si>
  <si>
    <t>Szárazáru</t>
  </si>
  <si>
    <t>liter</t>
  </si>
  <si>
    <t>Száraztészta</t>
  </si>
  <si>
    <t>pár</t>
  </si>
  <si>
    <t>tekercs</t>
  </si>
  <si>
    <t>Sertés Apróhús</t>
  </si>
  <si>
    <t>Sertés apróhús darálva(70%-30%) fagy. Vcs.</t>
  </si>
  <si>
    <t>Fix Hooreyca ID</t>
  </si>
  <si>
    <t>Vevői megnevezés</t>
  </si>
  <si>
    <t>EUR010000001443</t>
  </si>
  <si>
    <t>SERTÉS APRÓHÚS</t>
  </si>
  <si>
    <t>Sertés apró darálva(70%-30%) vcs.2</t>
  </si>
  <si>
    <t>Megjegyzés</t>
  </si>
  <si>
    <t xml:space="preserve">Több soros 
is lehet
</t>
  </si>
  <si>
    <t>Próba Zrt</t>
  </si>
  <si>
    <t>Próba Zrt.</t>
  </si>
  <si>
    <t>KREL</t>
  </si>
  <si>
    <t>x</t>
  </si>
  <si>
    <t>Hooreyca métékegység</t>
  </si>
  <si>
    <t>Hooreyca mennyiségi szorzó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</si>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</sst>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yyyy\-mm\-dd"/>
    <numFmt numFmtId="165" formatCode="[$-40E]0%"/>
    <numFmt numFmtId="166" formatCode="[$-40E]#,##0"/>
    <numFmt numFmtId="167" formatCode="&quot; &quot;#,##0.00&quot;     &quot;;&quot;-&quot;#,##0.00&quot;     &quot;;&quot; -&quot;#&quot;     &quot;;@&quot; &quot;"/>
    <numFmt numFmtId="168" formatCode="[$-40E]General"/>
    <numFmt numFmtId="169" formatCode="#,##0.00&quot; &quot;[$Ft-40E];[Red]&quot;-&quot;#,##0.00&quot; &quot;[$Ft-40E]"/>
    <numFmt numFmtId="170" formatCode="[$-F800]dddd\,\ mmmm\ dd\,\ yyyy"/>
    <numFmt numFmtId="171" formatCode="[$-40E]#,##0.0"/>
    <numFmt numFmtId="172" formatCode="[$-40E]#,##0.00"/>
  </numFmts>
  <fonts count="27"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Lucida Sans"/>
      <family val="2"/>
    </font>
    <font>
      <sz val="11"/>
      <color rgb="FF000000"/>
      <name val="Arial1"/>
      <charset val="238"/>
    </font>
    <font>
      <sz val="10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rgb="FF000000"/>
      <name val="Arial11"/>
      <charset val="238"/>
    </font>
    <font>
      <b/>
      <i/>
      <sz val="16"/>
      <color rgb="FF000000"/>
      <name val="Arial1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11"/>
      <charset val="238"/>
    </font>
    <font>
      <sz val="11"/>
      <color rgb="FF000000"/>
      <name val="Arial11"/>
      <charset val="238"/>
    </font>
    <font>
      <sz val="10"/>
      <color rgb="FF000000"/>
      <name val="MS Sans 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rgb="FF000000"/>
      <name val="Arial11"/>
      <charset val="238"/>
    </font>
    <font>
      <b/>
      <i/>
      <u/>
      <sz val="11"/>
      <color rgb="FF000000"/>
      <name val="Arial1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Calibri1"/>
    </font>
    <font>
      <b/>
      <sz val="10"/>
      <color rgb="FF000000"/>
      <name val="Calibri1"/>
      <charset val="238"/>
    </font>
    <font>
      <sz val="10"/>
      <color rgb="FF000000"/>
      <name val="Arial1"/>
      <charset val="238"/>
    </font>
    <font>
      <b/>
      <i/>
      <sz val="10"/>
      <color rgb="FF000000"/>
      <name val="Calibri1"/>
    </font>
    <font>
      <sz val="10"/>
      <color rgb="FF000000"/>
      <name val="Calibri1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8">
    <xf numFmtId="0" fontId="0" fillId="0" borderId="0"/>
    <xf numFmtId="167" fontId="2" fillId="0" borderId="0"/>
    <xf numFmtId="168" fontId="1" fillId="0" borderId="0"/>
    <xf numFmtId="168" fontId="3" fillId="0" borderId="0"/>
    <xf numFmtId="168" fontId="4" fillId="0" borderId="0"/>
    <xf numFmtId="0" fontId="5" fillId="0" borderId="0">
      <alignment horizontal="center"/>
    </xf>
    <xf numFmtId="168" fontId="6" fillId="0" borderId="0">
      <alignment horizontal="center"/>
    </xf>
    <xf numFmtId="168" fontId="6" fillId="0" borderId="0">
      <alignment horizontal="center"/>
    </xf>
    <xf numFmtId="168" fontId="7" fillId="0" borderId="0">
      <alignment horizontal="center"/>
    </xf>
    <xf numFmtId="168" fontId="8" fillId="0" borderId="0">
      <alignment horizontal="center"/>
    </xf>
    <xf numFmtId="168" fontId="8" fillId="0" borderId="0">
      <alignment horizontal="center"/>
    </xf>
    <xf numFmtId="168" fontId="6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168" fontId="7" fillId="0" borderId="0">
      <alignment horizontal="center"/>
    </xf>
    <xf numFmtId="0" fontId="5" fillId="0" borderId="0">
      <alignment horizontal="center" textRotation="90"/>
    </xf>
    <xf numFmtId="168" fontId="6" fillId="0" borderId="0">
      <alignment horizontal="center" textRotation="90"/>
    </xf>
    <xf numFmtId="168" fontId="6" fillId="0" borderId="0">
      <alignment horizontal="center" textRotation="90"/>
    </xf>
    <xf numFmtId="168" fontId="7" fillId="0" borderId="0">
      <alignment horizontal="center" textRotation="90"/>
    </xf>
    <xf numFmtId="168" fontId="8" fillId="0" borderId="0">
      <alignment horizontal="center" textRotation="90"/>
    </xf>
    <xf numFmtId="168" fontId="8" fillId="0" borderId="0">
      <alignment horizontal="center" textRotation="90"/>
    </xf>
    <xf numFmtId="168" fontId="6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7" fillId="0" borderId="0">
      <alignment horizontal="center" textRotation="90"/>
    </xf>
    <xf numFmtId="168" fontId="9" fillId="0" borderId="0"/>
    <xf numFmtId="168" fontId="9" fillId="0" borderId="0"/>
    <xf numFmtId="168" fontId="9" fillId="0" borderId="0"/>
    <xf numFmtId="168" fontId="9" fillId="0" borderId="0"/>
    <xf numFmtId="168" fontId="10" fillId="0" borderId="0"/>
    <xf numFmtId="168" fontId="11" fillId="0" borderId="0"/>
    <xf numFmtId="0" fontId="12" fillId="0" borderId="0"/>
    <xf numFmtId="168" fontId="13" fillId="0" borderId="0"/>
    <xf numFmtId="168" fontId="13" fillId="0" borderId="0"/>
    <xf numFmtId="168" fontId="14" fillId="0" borderId="0"/>
    <xf numFmtId="168" fontId="15" fillId="0" borderId="0"/>
    <xf numFmtId="168" fontId="15" fillId="0" borderId="0"/>
    <xf numFmtId="168" fontId="13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8" fontId="14" fillId="0" borderId="0"/>
    <xf numFmtId="169" fontId="12" fillId="0" borderId="0"/>
    <xf numFmtId="169" fontId="13" fillId="0" borderId="0"/>
    <xf numFmtId="169" fontId="14" fillId="0" borderId="0"/>
    <xf numFmtId="169" fontId="15" fillId="0" borderId="0"/>
    <xf numFmtId="169" fontId="15" fillId="0" borderId="0"/>
    <xf numFmtId="169" fontId="13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9" fontId="14" fillId="0" borderId="0"/>
    <xf numFmtId="165" fontId="10" fillId="0" borderId="0"/>
    <xf numFmtId="9" fontId="21" fillId="0" borderId="0" applyFont="0" applyFill="0" applyBorder="0" applyAlignment="0" applyProtection="0"/>
  </cellStyleXfs>
  <cellXfs count="39">
    <xf numFmtId="0" fontId="0" fillId="0" borderId="0" xfId="0"/>
    <xf numFmtId="164" fontId="16" fillId="0" borderId="1" xfId="1" applyNumberFormat="1" applyFont="1" applyBorder="1" applyAlignment="1" applyProtection="1">
      <alignment horizontal="center"/>
      <protection locked="0"/>
    </xf>
    <xf numFmtId="49" fontId="17" fillId="0" borderId="0" xfId="38" applyNumberFormat="1" applyFont="1" applyAlignment="1">
      <alignment horizontal="center" vertical="center"/>
    </xf>
    <xf numFmtId="166" fontId="18" fillId="0" borderId="0" xfId="3" applyNumberFormat="1" applyFont="1" applyAlignment="1">
      <alignment horizontal="center"/>
    </xf>
    <xf numFmtId="168" fontId="18" fillId="0" borderId="0" xfId="3" applyFont="1"/>
    <xf numFmtId="49" fontId="19" fillId="0" borderId="0" xfId="1" applyNumberFormat="1" applyFont="1" applyAlignment="1">
      <alignment horizontal="center"/>
    </xf>
    <xf numFmtId="165" fontId="17" fillId="0" borderId="2" xfId="38" applyNumberFormat="1" applyFont="1" applyBorder="1" applyAlignment="1">
      <alignment horizontal="center"/>
    </xf>
    <xf numFmtId="0" fontId="1" fillId="0" borderId="0" xfId="0" applyFont="1"/>
    <xf numFmtId="0" fontId="1" fillId="0" borderId="0" xfId="2" applyNumberFormat="1"/>
    <xf numFmtId="49" fontId="17" fillId="0" borderId="6" xfId="38" applyNumberFormat="1" applyFont="1" applyBorder="1" applyAlignment="1">
      <alignment horizontal="left" vertical="center" wrapText="1"/>
    </xf>
    <xf numFmtId="49" fontId="17" fillId="0" borderId="7" xfId="38" applyNumberFormat="1" applyFont="1" applyBorder="1" applyAlignment="1">
      <alignment horizontal="center" vertical="center" wrapText="1"/>
    </xf>
    <xf numFmtId="168" fontId="17" fillId="0" borderId="7" xfId="38" applyFont="1" applyBorder="1" applyAlignment="1">
      <alignment horizontal="center" vertical="center" wrapText="1"/>
    </xf>
    <xf numFmtId="0" fontId="22" fillId="3" borderId="2" xfId="2" applyNumberFormat="1" applyFont="1" applyFill="1" applyBorder="1"/>
    <xf numFmtId="49" fontId="23" fillId="3" borderId="2" xfId="1" applyNumberFormat="1" applyFont="1" applyFill="1" applyBorder="1" applyAlignment="1">
      <alignment horizontal="left"/>
    </xf>
    <xf numFmtId="0" fontId="1" fillId="0" borderId="0" xfId="2" applyNumberFormat="1" applyAlignment="1">
      <alignment wrapText="1"/>
    </xf>
    <xf numFmtId="0" fontId="24" fillId="0" borderId="0" xfId="0" applyFont="1"/>
    <xf numFmtId="9" fontId="24" fillId="0" borderId="0" xfId="67" applyFont="1"/>
    <xf numFmtId="164" fontId="16" fillId="0" borderId="0" xfId="1" applyNumberFormat="1" applyFont="1" applyAlignment="1" applyProtection="1">
      <alignment horizontal="center"/>
      <protection locked="0"/>
    </xf>
    <xf numFmtId="0" fontId="25" fillId="4" borderId="0" xfId="2" applyNumberFormat="1" applyFont="1" applyFill="1" applyAlignment="1">
      <alignment horizontal="center"/>
    </xf>
    <xf numFmtId="168" fontId="20" fillId="4" borderId="2" xfId="35" applyFont="1" applyFill="1" applyBorder="1" applyAlignment="1">
      <alignment horizontal="center" vertical="center"/>
    </xf>
    <xf numFmtId="168" fontId="18" fillId="4" borderId="2" xfId="3" applyFont="1" applyFill="1" applyBorder="1" applyAlignment="1">
      <alignment horizontal="center"/>
    </xf>
    <xf numFmtId="0" fontId="1" fillId="4" borderId="3" xfId="0" applyFont="1" applyFill="1" applyBorder="1"/>
    <xf numFmtId="168" fontId="20" fillId="0" borderId="2" xfId="35" applyFont="1" applyBorder="1" applyAlignment="1">
      <alignment horizontal="center" vertical="center"/>
    </xf>
    <xf numFmtId="3" fontId="21" fillId="0" borderId="9" xfId="0" applyNumberFormat="1" applyFont="1" applyBorder="1"/>
    <xf numFmtId="3" fontId="21" fillId="0" borderId="10" xfId="0" applyNumberFormat="1" applyFont="1" applyBorder="1"/>
    <xf numFmtId="0" fontId="21" fillId="0" borderId="10" xfId="0" applyFont="1" applyBorder="1"/>
    <xf numFmtId="49" fontId="20" fillId="0" borderId="4" xfId="38" applyNumberFormat="1" applyFont="1" applyBorder="1" applyAlignment="1">
      <alignment horizontal="center" wrapText="1"/>
    </xf>
    <xf numFmtId="0" fontId="18" fillId="0" borderId="4" xfId="3" applyNumberFormat="1" applyFont="1" applyBorder="1" applyAlignment="1">
      <alignment horizontal="center" wrapText="1"/>
    </xf>
    <xf numFmtId="171" fontId="18" fillId="0" borderId="5" xfId="3" applyNumberFormat="1" applyFont="1" applyBorder="1" applyAlignment="1">
      <alignment horizontal="center"/>
    </xf>
    <xf numFmtId="168" fontId="17" fillId="0" borderId="0" xfId="38" applyFont="1" applyAlignment="1">
      <alignment horizontal="center" vertical="center" wrapText="1"/>
    </xf>
    <xf numFmtId="9" fontId="18" fillId="0" borderId="8" xfId="67" applyFont="1" applyFill="1" applyBorder="1" applyAlignment="1">
      <alignment horizontal="center"/>
    </xf>
    <xf numFmtId="168" fontId="18" fillId="0" borderId="3" xfId="3" applyFont="1" applyBorder="1"/>
    <xf numFmtId="0" fontId="0" fillId="0" borderId="10" xfId="0" applyBorder="1"/>
    <xf numFmtId="0" fontId="0" fillId="0" borderId="9" xfId="0" applyBorder="1"/>
    <xf numFmtId="168" fontId="17" fillId="5" borderId="11" xfId="38" applyFont="1" applyFill="1" applyBorder="1" applyAlignment="1">
      <alignment horizontal="center" vertical="center" wrapText="1"/>
    </xf>
    <xf numFmtId="172" fontId="17" fillId="5" borderId="12" xfId="38" applyNumberFormat="1" applyFont="1" applyFill="1" applyBorder="1" applyAlignment="1">
      <alignment horizontal="center" vertical="center" wrapText="1"/>
    </xf>
    <xf numFmtId="2" fontId="18" fillId="0" borderId="3" xfId="3" applyNumberFormat="1" applyFont="1" applyBorder="1"/>
    <xf numFmtId="170" fontId="16" fillId="2" borderId="2" xfId="1" applyNumberFormat="1" applyFont="1" applyFill="1" applyBorder="1" applyAlignment="1">
      <alignment horizontal="center"/>
    </xf>
    <xf numFmtId="0" fontId="22" fillId="2" borderId="2" xfId="2" applyNumberFormat="1" applyFont="1" applyFill="1" applyBorder="1" applyAlignment="1">
      <alignment horizontal="center"/>
    </xf>
  </cellXfs>
  <cellStyles count="68">
    <cellStyle name="Excel Built-in Comma" xfId="1" xr:uid="{00000000-0005-0000-0000-000000000000}"/>
    <cellStyle name="Excel Built-in Normal" xfId="2" xr:uid="{00000000-0005-0000-0000-000001000000}"/>
    <cellStyle name="Excel Built-in Normal 1" xfId="3" xr:uid="{00000000-0005-0000-0000-000002000000}"/>
    <cellStyle name="Excel Built-in Normal 2" xfId="4" xr:uid="{00000000-0005-0000-0000-000003000000}"/>
    <cellStyle name="Heading" xfId="5" xr:uid="{00000000-0005-0000-0000-000004000000}"/>
    <cellStyle name="Heading 1" xfId="6" xr:uid="{00000000-0005-0000-0000-000005000000}"/>
    <cellStyle name="Heading 1 2" xfId="7" xr:uid="{00000000-0005-0000-0000-000006000000}"/>
    <cellStyle name="Heading 10" xfId="8" xr:uid="{00000000-0005-0000-0000-000007000000}"/>
    <cellStyle name="Heading 11" xfId="9" xr:uid="{00000000-0005-0000-0000-000008000000}"/>
    <cellStyle name="Heading 12" xfId="10" xr:uid="{00000000-0005-0000-0000-000009000000}"/>
    <cellStyle name="Heading 2" xfId="11" xr:uid="{00000000-0005-0000-0000-00000A000000}"/>
    <cellStyle name="Heading 3" xfId="12" xr:uid="{00000000-0005-0000-0000-00000B000000}"/>
    <cellStyle name="Heading 4" xfId="13" xr:uid="{00000000-0005-0000-0000-00000C000000}"/>
    <cellStyle name="Heading 5" xfId="14" xr:uid="{00000000-0005-0000-0000-00000D000000}"/>
    <cellStyle name="Heading 6" xfId="15" xr:uid="{00000000-0005-0000-0000-00000E000000}"/>
    <cellStyle name="Heading 7" xfId="16" xr:uid="{00000000-0005-0000-0000-00000F000000}"/>
    <cellStyle name="Heading 8" xfId="17" xr:uid="{00000000-0005-0000-0000-000010000000}"/>
    <cellStyle name="Heading 9" xfId="18" xr:uid="{00000000-0005-0000-0000-000011000000}"/>
    <cellStyle name="Heading1" xfId="19" xr:uid="{00000000-0005-0000-0000-000012000000}"/>
    <cellStyle name="Heading1 1" xfId="20" xr:uid="{00000000-0005-0000-0000-000013000000}"/>
    <cellStyle name="Heading1 1 2" xfId="21" xr:uid="{00000000-0005-0000-0000-000014000000}"/>
    <cellStyle name="Heading1 10" xfId="22" xr:uid="{00000000-0005-0000-0000-000015000000}"/>
    <cellStyle name="Heading1 11" xfId="23" xr:uid="{00000000-0005-0000-0000-000016000000}"/>
    <cellStyle name="Heading1 12" xfId="24" xr:uid="{00000000-0005-0000-0000-000017000000}"/>
    <cellStyle name="Heading1 2" xfId="25" xr:uid="{00000000-0005-0000-0000-000018000000}"/>
    <cellStyle name="Heading1 3" xfId="26" xr:uid="{00000000-0005-0000-0000-000019000000}"/>
    <cellStyle name="Heading1 4" xfId="27" xr:uid="{00000000-0005-0000-0000-00001A000000}"/>
    <cellStyle name="Heading1 5" xfId="28" xr:uid="{00000000-0005-0000-0000-00001B000000}"/>
    <cellStyle name="Heading1 6" xfId="29" xr:uid="{00000000-0005-0000-0000-00001C000000}"/>
    <cellStyle name="Heading1 7" xfId="30" xr:uid="{00000000-0005-0000-0000-00001D000000}"/>
    <cellStyle name="Heading1 8" xfId="31" xr:uid="{00000000-0005-0000-0000-00001E000000}"/>
    <cellStyle name="Heading1 9" xfId="32" xr:uid="{00000000-0005-0000-0000-00001F000000}"/>
    <cellStyle name="Normál" xfId="0" builtinId="0" customBuiltin="1"/>
    <cellStyle name="Normál 2" xfId="33" xr:uid="{00000000-0005-0000-0000-000021000000}"/>
    <cellStyle name="Normál 2 2" xfId="34" xr:uid="{00000000-0005-0000-0000-000022000000}"/>
    <cellStyle name="Normál 3" xfId="35" xr:uid="{00000000-0005-0000-0000-000023000000}"/>
    <cellStyle name="Normál 3 2" xfId="36" xr:uid="{00000000-0005-0000-0000-000024000000}"/>
    <cellStyle name="Normál 4" xfId="37" xr:uid="{00000000-0005-0000-0000-000025000000}"/>
    <cellStyle name="Normal_Sand_Arlista_04-01-19 vegleges" xfId="38" xr:uid="{00000000-0005-0000-0000-000026000000}"/>
    <cellStyle name="Result" xfId="39" xr:uid="{00000000-0005-0000-0000-000027000000}"/>
    <cellStyle name="Result 1" xfId="40" xr:uid="{00000000-0005-0000-0000-000028000000}"/>
    <cellStyle name="Result 1 2" xfId="41" xr:uid="{00000000-0005-0000-0000-000029000000}"/>
    <cellStyle name="Result 10" xfId="42" xr:uid="{00000000-0005-0000-0000-00002A000000}"/>
    <cellStyle name="Result 11" xfId="43" xr:uid="{00000000-0005-0000-0000-00002B000000}"/>
    <cellStyle name="Result 12" xfId="44" xr:uid="{00000000-0005-0000-0000-00002C000000}"/>
    <cellStyle name="Result 2" xfId="45" xr:uid="{00000000-0005-0000-0000-00002D000000}"/>
    <cellStyle name="Result 3" xfId="46" xr:uid="{00000000-0005-0000-0000-00002E000000}"/>
    <cellStyle name="Result 4" xfId="47" xr:uid="{00000000-0005-0000-0000-00002F000000}"/>
    <cellStyle name="Result 5" xfId="48" xr:uid="{00000000-0005-0000-0000-000030000000}"/>
    <cellStyle name="Result 6" xfId="49" xr:uid="{00000000-0005-0000-0000-000031000000}"/>
    <cellStyle name="Result 7" xfId="50" xr:uid="{00000000-0005-0000-0000-000032000000}"/>
    <cellStyle name="Result 8" xfId="51" xr:uid="{00000000-0005-0000-0000-000033000000}"/>
    <cellStyle name="Result 9" xfId="52" xr:uid="{00000000-0005-0000-0000-000034000000}"/>
    <cellStyle name="Result2" xfId="53" xr:uid="{00000000-0005-0000-0000-000035000000}"/>
    <cellStyle name="Result2 1" xfId="54" xr:uid="{00000000-0005-0000-0000-000036000000}"/>
    <cellStyle name="Result2 10" xfId="55" xr:uid="{00000000-0005-0000-0000-000037000000}"/>
    <cellStyle name="Result2 11" xfId="56" xr:uid="{00000000-0005-0000-0000-000038000000}"/>
    <cellStyle name="Result2 12" xfId="57" xr:uid="{00000000-0005-0000-0000-000039000000}"/>
    <cellStyle name="Result2 2" xfId="58" xr:uid="{00000000-0005-0000-0000-00003A000000}"/>
    <cellStyle name="Result2 3" xfId="59" xr:uid="{00000000-0005-0000-0000-00003B000000}"/>
    <cellStyle name="Result2 4" xfId="60" xr:uid="{00000000-0005-0000-0000-00003C000000}"/>
    <cellStyle name="Result2 5" xfId="61" xr:uid="{00000000-0005-0000-0000-00003D000000}"/>
    <cellStyle name="Result2 6" xfId="62" xr:uid="{00000000-0005-0000-0000-00003E000000}"/>
    <cellStyle name="Result2 7" xfId="63" xr:uid="{00000000-0005-0000-0000-00003F000000}"/>
    <cellStyle name="Result2 8" xfId="64" xr:uid="{00000000-0005-0000-0000-000040000000}"/>
    <cellStyle name="Result2 9" xfId="65" xr:uid="{00000000-0005-0000-0000-000041000000}"/>
    <cellStyle name="Százalék" xfId="67" builtinId="5"/>
    <cellStyle name="Százalék 2" xfId="66" xr:uid="{00000000-0005-0000-0000-000043000000}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numFmt numFmtId="168" formatCode="[$-40E]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charset val="238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numFmt numFmtId="168" formatCode="[$-40E]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numFmt numFmtId="171" formatCode="[$-40E]#,##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1"/>
        <scheme val="none"/>
      </font>
      <numFmt numFmtId="166" formatCode="[$-40E]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1"/>
        <scheme val="none"/>
      </font>
      <numFmt numFmtId="165" formatCode="[$-40E]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i val="0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1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áblázat1" displayName="Táblázat1" ref="A3:V6" totalsRowShown="0" tableBorderDxfId="37">
  <autoFilter ref="A3:V6" xr:uid="{00000000-0009-0000-0100-000001000000}"/>
  <sortState xmlns:xlrd2="http://schemas.microsoft.com/office/spreadsheetml/2017/richdata2" ref="A80:P157">
    <sortCondition ref="C80"/>
  </sortState>
  <tableColumns count="22">
    <tableColumn id="1" xr3:uid="{00000000-0010-0000-0000-000001000000}" name="Szállítói cikkszám" dataDxfId="36"/>
    <tableColumn id="3" xr3:uid="{00000000-0010-0000-0000-000003000000}" name="Fő termékcsoport" dataDxfId="35">
      <calculatedColumnFormula>Master</calculatedColumnFormula>
    </tableColumn>
    <tableColumn id="4" xr3:uid="{00000000-0010-0000-0000-000004000000}" name="Alcsoport 1" dataDxfId="34">
      <calculatedColumnFormula>Uselist</calculatedColumnFormula>
    </tableColumn>
    <tableColumn id="5" xr3:uid="{00000000-0010-0000-0000-000005000000}" name="Alcsoport 2" dataDxfId="33"/>
    <tableColumn id="6" xr3:uid="{00000000-0010-0000-0000-000006000000}" name="Termék megnevezése" dataDxfId="32" dataCellStyle="Excel Built-in Normal 1"/>
    <tableColumn id="19" xr3:uid="{00000000-0010-0000-0000-000013000000}" name="Kiszerelés"/>
    <tableColumn id="20" xr3:uid="{00000000-0010-0000-0000-000014000000}" name="Súly/Űrtartalom (nettó)"/>
    <tableColumn id="15" xr3:uid="{00000000-0010-0000-0000-00000F000000}" name="Mértékegység" dataDxfId="31"/>
    <tableColumn id="7" xr3:uid="{00000000-0010-0000-0000-000007000000}" name="Gyártó" dataDxfId="30" dataCellStyle="Excel Built-in Normal 1"/>
    <tableColumn id="17" xr3:uid="{00000000-0010-0000-0000-000011000000}" name="Legkisebb eladási egység" dataDxfId="29" dataCellStyle="Normál 3"/>
    <tableColumn id="16" xr3:uid="{00000000-0010-0000-0000-000010000000}" name="Egységszorzó" dataDxfId="28" dataCellStyle="Normál 3"/>
    <tableColumn id="18" xr3:uid="{00000000-0010-0000-0000-000012000000}" name="Mennyiségi egység" dataDxfId="27" dataCellStyle="Normál 3"/>
    <tableColumn id="9" xr3:uid="{00000000-0010-0000-0000-000009000000}" name="ÁFA %" dataDxfId="26" dataCellStyle="Normal_Sand_Arlista_04-01-19 vegleges"/>
    <tableColumn id="11" xr3:uid="{00000000-0010-0000-0000-00000B000000}" name="Aktuális számlázási nettó ár/mennyiségi egység egység " dataDxfId="25" dataCellStyle="Excel Built-in Normal 1"/>
    <tableColumn id="12" xr3:uid="{00000000-0010-0000-0000-00000C000000}" name="Új számlázási nettó ár/mennyiségi egység " dataDxfId="24" dataCellStyle="Excel Built-in Normal 1"/>
    <tableColumn id="13" xr3:uid="{00000000-0010-0000-0000-00000D000000}" name="Áráltozás %" dataDxfId="23">
      <calculatedColumnFormula>1-N4/O4</calculatedColumnFormula>
    </tableColumn>
    <tableColumn id="2" xr3:uid="{00000000-0010-0000-0000-000002000000}" name="Fix Hooreyca ID" dataDxfId="22" dataCellStyle="Excel Built-in Normal 1"/>
    <tableColumn id="22" xr3:uid="{CF7EBBCE-D4E0-4835-8E3C-A6104798BA49}" name="Hooreyca métékegység" dataDxfId="21" dataCellStyle="Excel Built-in Normal 1"/>
    <tableColumn id="21" xr3:uid="{818989A0-B43C-45A3-A55D-6484BF91B369}" name="Hooreyca mennyiségi szorzó" dataDxfId="20" dataCellStyle="Excel Built-in Normal 1"/>
    <tableColumn id="8" xr3:uid="{00000000-0010-0000-0000-000008000000}" name="Vevői megnevezés" dataDxfId="19" dataCellStyle="Excel Built-in Normal 1"/>
    <tableColumn id="10" xr3:uid="{00000000-0010-0000-0000-00000A000000}" name="Megjegyzés" dataDxfId="18" dataCellStyle="Excel Built-in Normal 1"/>
    <tableColumn id="14" xr3:uid="{CCE7188B-60CB-4FBA-8D2D-96DF38A3F1B5}" name="KREL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áblázat4" displayName="Táblázat4" ref="A1:AB24" totalsRowShown="0" headerRowDxfId="16">
  <autoFilter ref="A1:AB24" xr:uid="{00000000-0009-0000-0100-000004000000}"/>
  <tableColumns count="28">
    <tableColumn id="1" xr3:uid="{00000000-0010-0000-0100-000001000000}" name="Főcsoportok" dataDxfId="15"/>
    <tableColumn id="2" xr3:uid="{00000000-0010-0000-0100-000002000000}" name="Food" dataDxfId="14"/>
    <tableColumn id="3" xr3:uid="{00000000-0010-0000-0100-000003000000}" name="Ásványvíz" dataDxfId="13"/>
    <tableColumn id="4" xr3:uid="{00000000-0010-0000-0100-000004000000}" name="Bio_termékek" dataDxfId="12"/>
    <tableColumn id="5" xr3:uid="{00000000-0010-0000-0100-000005000000}" name="Büféáru_édesipari_termékek" dataDxfId="11"/>
    <tableColumn id="6" xr3:uid="{00000000-0010-0000-0100-000006000000}" name="Cukrásztermékek" dataDxfId="10"/>
    <tableColumn id="7" xr3:uid="{00000000-0010-0000-0100-000007000000}" name="Élelmiszer" dataDxfId="9"/>
    <tableColumn id="8" xr3:uid="{00000000-0010-0000-0100-000008000000}" name="FM_Higiéniai_termékek" dataDxfId="8"/>
    <tableColumn id="9" xr3:uid="{00000000-0010-0000-0100-000009000000}" name="Gyorshűtéses_készétel" dataDxfId="7"/>
    <tableColumn id="10" xr3:uid="{00000000-0010-0000-0100-00000A000000}" name="Hal_seafood" dataDxfId="6"/>
    <tableColumn id="11" xr3:uid="{00000000-0010-0000-0100-00000B000000}" name="Hidegkonyhai_készítmény" dataDxfId="5"/>
    <tableColumn id="12" xr3:uid="{00000000-0010-0000-0100-00000C000000}" name="Hús_hentesáru" dataDxfId="4"/>
    <tableColumn id="13" xr3:uid="{00000000-0010-0000-0100-00000D000000}" name="Jégkrém" dataDxfId="3"/>
    <tableColumn id="14" xr3:uid="{00000000-0010-0000-0100-00000E000000}" name="Kávé_tea" dataDxfId="2"/>
    <tableColumn id="15" xr3:uid="{00000000-0010-0000-0100-00000F000000}" name="Olaj_zsiradék" dataDxfId="1"/>
    <tableColumn id="16" xr3:uid="{00000000-0010-0000-0100-000010000000}" name="Sütőipari_termék_fagyasztott" dataDxfId="0"/>
    <tableColumn id="17" xr3:uid="{00000000-0010-0000-0100-000011000000}" name="Sütőipari_termék_friss"/>
    <tableColumn id="18" xr3:uid="{00000000-0010-0000-0100-000012000000}" name="Szeszesital"/>
    <tableColumn id="19" xr3:uid="{00000000-0010-0000-0100-000013000000}" name="Tejtermék"/>
    <tableColumn id="20" xr3:uid="{00000000-0010-0000-0100-000014000000}" name="Tojás"/>
    <tableColumn id="21" xr3:uid="{00000000-0010-0000-0100-000015000000}" name="Továbbfeldolgozott_félkész_termék"/>
    <tableColumn id="22" xr3:uid="{00000000-0010-0000-0100-000016000000}" name="Üdítőital_sűrítmény"/>
    <tableColumn id="23" xr3:uid="{00000000-0010-0000-0100-000017000000}" name="Vásárolt_szendvics_készétel"/>
    <tableColumn id="24" xr3:uid="{00000000-0010-0000-0100-000018000000}" name="Zöldség_gyümölcs"/>
    <tableColumn id="25" xr3:uid="{00000000-0010-0000-0100-000019000000}" name="NonFood"/>
    <tableColumn id="26" xr3:uid="{00000000-0010-0000-0100-00001A000000}" name="Áfa"/>
    <tableColumn id="27" xr3:uid="{00000000-0010-0000-0100-00001B000000}" name="Kiszerelés"/>
    <tableColumn id="28" xr3:uid="{00000000-0010-0000-0100-00001C000000}" name="Mértékegysé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"/>
  <sheetViews>
    <sheetView tabSelected="1" zoomScale="115" zoomScaleNormal="115" workbookViewId="0">
      <selection activeCell="H15" sqref="H15"/>
    </sheetView>
  </sheetViews>
  <sheetFormatPr defaultColWidth="9" defaultRowHeight="14"/>
  <cols>
    <col min="1" max="1" width="26.83203125" style="8" bestFit="1" customWidth="1"/>
    <col min="2" max="2" width="16.6640625" style="8" bestFit="1" customWidth="1"/>
    <col min="3" max="3" width="12.08203125" customWidth="1"/>
    <col min="4" max="4" width="17.33203125" style="8" customWidth="1"/>
    <col min="5" max="5" width="54" style="8" customWidth="1"/>
    <col min="6" max="6" width="7.1640625" style="14" customWidth="1"/>
    <col min="7" max="7" width="7.33203125" style="14" customWidth="1"/>
    <col min="8" max="8" width="12" style="14" customWidth="1"/>
    <col min="9" max="9" width="14.6640625" style="14" customWidth="1"/>
    <col min="10" max="10" width="15.33203125" style="4" customWidth="1"/>
    <col min="11" max="11" width="6.58203125" style="4" customWidth="1"/>
    <col min="12" max="12" width="13.58203125" style="4" bestFit="1" customWidth="1"/>
    <col min="13" max="13" width="10.1640625" style="4" bestFit="1" customWidth="1"/>
    <col min="14" max="14" width="16.33203125" style="4" customWidth="1"/>
    <col min="15" max="15" width="11.5" style="4" customWidth="1"/>
    <col min="16" max="16" width="16.5" style="3" customWidth="1"/>
    <col min="17" max="19" width="22.1640625" style="4" customWidth="1"/>
    <col min="20" max="20" width="44.5" style="4" bestFit="1" customWidth="1"/>
    <col min="21" max="21" width="15.1640625" style="7" customWidth="1"/>
    <col min="22" max="16384" width="9" style="7"/>
  </cols>
  <sheetData>
    <row r="1" spans="1:22" ht="22.5" customHeight="1" thickTop="1" thickBot="1">
      <c r="A1" s="12" t="s">
        <v>0</v>
      </c>
      <c r="B1" s="37">
        <v>44376</v>
      </c>
      <c r="C1" s="37"/>
      <c r="E1" s="18"/>
      <c r="J1" s="1"/>
      <c r="K1" s="17"/>
      <c r="L1" s="17"/>
      <c r="M1" s="17"/>
      <c r="N1" s="2"/>
      <c r="O1" s="3"/>
    </row>
    <row r="2" spans="1:22" ht="22.5" customHeight="1" thickTop="1">
      <c r="A2" s="13" t="s">
        <v>1</v>
      </c>
      <c r="B2" s="38" t="s">
        <v>117</v>
      </c>
      <c r="C2" s="38"/>
      <c r="J2" s="5"/>
      <c r="K2" s="5"/>
      <c r="L2" s="5"/>
      <c r="M2" s="5"/>
      <c r="N2" s="2"/>
      <c r="O2" s="3"/>
    </row>
    <row r="3" spans="1:22" ht="52.5" thickBo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29" t="s">
        <v>17</v>
      </c>
      <c r="Q3" s="31" t="s">
        <v>109</v>
      </c>
      <c r="R3" s="34" t="s">
        <v>120</v>
      </c>
      <c r="S3" s="35" t="s">
        <v>121</v>
      </c>
      <c r="T3" s="31" t="s">
        <v>110</v>
      </c>
      <c r="U3" s="31" t="s">
        <v>114</v>
      </c>
      <c r="V3" s="7" t="s">
        <v>118</v>
      </c>
    </row>
    <row r="4" spans="1:22" ht="14.5" thickTop="1">
      <c r="A4" s="23">
        <v>100012003006</v>
      </c>
      <c r="B4" s="21" t="s">
        <v>18</v>
      </c>
      <c r="C4" s="21" t="s">
        <v>23</v>
      </c>
      <c r="D4" s="21" t="s">
        <v>89</v>
      </c>
      <c r="E4" s="33" t="s">
        <v>113</v>
      </c>
      <c r="F4" s="27">
        <v>1</v>
      </c>
      <c r="G4" s="27">
        <v>1</v>
      </c>
      <c r="H4" s="20" t="s">
        <v>26</v>
      </c>
      <c r="I4" s="22" t="s">
        <v>116</v>
      </c>
      <c r="J4" s="19" t="s">
        <v>26</v>
      </c>
      <c r="K4" s="26">
        <v>1</v>
      </c>
      <c r="L4" s="19" t="s">
        <v>26</v>
      </c>
      <c r="M4" s="6">
        <v>0.05</v>
      </c>
      <c r="N4" s="28">
        <v>1138</v>
      </c>
      <c r="O4" s="28">
        <v>1001</v>
      </c>
      <c r="P4" s="30">
        <f>1-N4/O4</f>
        <v>-0.13686313686313678</v>
      </c>
      <c r="Q4" s="31" t="s">
        <v>111</v>
      </c>
      <c r="R4" s="31" t="s">
        <v>122</v>
      </c>
      <c r="S4" s="36">
        <v>1</v>
      </c>
      <c r="T4" s="31" t="s">
        <v>112</v>
      </c>
      <c r="U4" s="31" t="s">
        <v>114</v>
      </c>
    </row>
    <row r="5" spans="1:22">
      <c r="A5" s="24">
        <v>100012003000</v>
      </c>
      <c r="B5" s="21" t="s">
        <v>18</v>
      </c>
      <c r="C5" s="21" t="s">
        <v>23</v>
      </c>
      <c r="D5" s="21" t="s">
        <v>89</v>
      </c>
      <c r="E5" s="32" t="s">
        <v>107</v>
      </c>
      <c r="F5" s="27">
        <v>1</v>
      </c>
      <c r="G5" s="27">
        <v>1</v>
      </c>
      <c r="H5" s="20" t="s">
        <v>26</v>
      </c>
      <c r="I5" s="22" t="s">
        <v>116</v>
      </c>
      <c r="J5" s="19" t="s">
        <v>26</v>
      </c>
      <c r="K5" s="26">
        <v>1</v>
      </c>
      <c r="L5" s="19" t="s">
        <v>26</v>
      </c>
      <c r="M5" s="6">
        <v>0.05</v>
      </c>
      <c r="N5" s="28">
        <v>1028</v>
      </c>
      <c r="O5" s="28">
        <v>1002</v>
      </c>
      <c r="P5" s="30">
        <f t="shared" ref="P5:P6" si="0">1-N5/O5</f>
        <v>-2.5948103792415189E-2</v>
      </c>
      <c r="Q5" s="31" t="s">
        <v>111</v>
      </c>
      <c r="R5" s="31" t="s">
        <v>122</v>
      </c>
      <c r="S5" s="36">
        <v>2.8</v>
      </c>
      <c r="T5" s="31" t="s">
        <v>112</v>
      </c>
      <c r="U5" s="31" t="s">
        <v>115</v>
      </c>
      <c r="V5" s="7" t="s">
        <v>119</v>
      </c>
    </row>
    <row r="6" spans="1:22">
      <c r="A6" s="24">
        <v>100012003003</v>
      </c>
      <c r="B6" s="21" t="s">
        <v>18</v>
      </c>
      <c r="C6" s="21" t="s">
        <v>23</v>
      </c>
      <c r="D6" s="21" t="s">
        <v>89</v>
      </c>
      <c r="E6" s="25" t="s">
        <v>108</v>
      </c>
      <c r="F6" s="27">
        <v>1</v>
      </c>
      <c r="G6" s="27">
        <v>1</v>
      </c>
      <c r="H6" s="20" t="s">
        <v>26</v>
      </c>
      <c r="I6" s="22" t="s">
        <v>116</v>
      </c>
      <c r="J6" s="19" t="s">
        <v>26</v>
      </c>
      <c r="K6" s="26">
        <v>1</v>
      </c>
      <c r="L6" s="19" t="s">
        <v>26</v>
      </c>
      <c r="M6" s="6">
        <v>0.05</v>
      </c>
      <c r="N6" s="28">
        <v>1168</v>
      </c>
      <c r="O6" s="28">
        <v>1003</v>
      </c>
      <c r="P6" s="30">
        <f t="shared" si="0"/>
        <v>-0.16450648055832495</v>
      </c>
      <c r="Q6" s="31" t="s">
        <v>111</v>
      </c>
      <c r="R6" s="31" t="s">
        <v>122</v>
      </c>
      <c r="S6" s="36">
        <v>5</v>
      </c>
      <c r="T6" s="31" t="s">
        <v>112</v>
      </c>
      <c r="U6" s="31"/>
    </row>
  </sheetData>
  <sheetProtection formatCells="0" formatColumns="0" formatRows="0" insertColumns="0" deleteColumns="0" selectLockedCells="1" selectUnlockedCells="1"/>
  <protectedRanges>
    <protectedRange algorithmName="SHA-512" hashValue="b1LbN5D6KYq98cYfR1avbLQM+aaBK6zi8nzLgfjpn2JwoAEZ3qzYp8Pc9jGDFmGcKJ98J8Fog6JNtW0odWM8LA==" saltValue="tI1ouz/nDbgDSk8nqEpe/w==" spinCount="100000" sqref="P4:P6" name="Tartomány1"/>
  </protectedRanges>
  <mergeCells count="2">
    <mergeCell ref="B1:C1"/>
    <mergeCell ref="B2:C2"/>
  </mergeCells>
  <phoneticPr fontId="26" type="noConversion"/>
  <dataValidations count="3">
    <dataValidation type="list" allowBlank="1" showInputMessage="1" showErrorMessage="1" sqref="M4:M6" xr:uid="{00000000-0002-0000-0000-000000000000}">
      <formula1>Áfa</formula1>
    </dataValidation>
    <dataValidation type="list" allowBlank="1" showInputMessage="1" showErrorMessage="1" sqref="H4:H6" xr:uid="{00000000-0002-0000-0000-000001000000}">
      <formula1>Mértékegység</formula1>
    </dataValidation>
    <dataValidation type="list" allowBlank="1" showInputMessage="1" showErrorMessage="1" sqref="C4:D6" xr:uid="{00000000-0002-0000-0000-000002000000}">
      <formula1>INDIRECT(B4)</formula1>
    </dataValidation>
  </dataValidations>
  <printOptions horizontalCentered="1"/>
  <pageMargins left="6.0236220472440954E-2" right="6.0236220472440954E-2" top="1.0326771653543307" bottom="0.98267716535433081" header="0.63897637795275586" footer="0.58897637795275593"/>
  <pageSetup paperSize="9" fitToWidth="0" fitToHeight="0" orientation="landscape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Sheet1!$AA$2:$AA$13</xm:f>
          </x14:formula1>
          <xm:sqref>L4:L6 J4:J6</xm:sqref>
        </x14:dataValidation>
        <x14:dataValidation type="list" allowBlank="1" showInputMessage="1" showErrorMessage="1" xr:uid="{00000000-0002-0000-0000-000004000000}">
          <x14:formula1>
            <xm:f>Sheet1!$A$2:$A$3</xm:f>
          </x14:formula1>
          <xm:sqref>B4:B6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"/>
  <sheetViews>
    <sheetView topLeftCell="H1" workbookViewId="0">
      <selection activeCell="N52" sqref="N52"/>
    </sheetView>
  </sheetViews>
  <sheetFormatPr defaultRowHeight="14"/>
  <cols>
    <col min="1" max="1" width="10.1640625" style="15" customWidth="1"/>
    <col min="2" max="2" width="21.08203125" style="15" bestFit="1" customWidth="1"/>
    <col min="3" max="3" width="8.83203125" style="15" customWidth="1"/>
    <col min="4" max="4" width="11.1640625" style="15" customWidth="1"/>
    <col min="5" max="5" width="20.6640625" style="15" customWidth="1"/>
    <col min="6" max="6" width="13.5" style="15" customWidth="1"/>
    <col min="7" max="7" width="14" style="15" bestFit="1" customWidth="1"/>
    <col min="8" max="8" width="17.5" style="15" customWidth="1"/>
    <col min="9" max="9" width="16.83203125" style="15" customWidth="1"/>
    <col min="10" max="10" width="10.33203125" style="15" customWidth="1"/>
    <col min="11" max="11" width="19.08203125" style="15" customWidth="1"/>
    <col min="12" max="12" width="14.58203125" style="15" bestFit="1" customWidth="1"/>
    <col min="13" max="13" width="8.08203125" style="15" customWidth="1"/>
    <col min="14" max="14" width="8.5" style="15" customWidth="1"/>
    <col min="15" max="15" width="11.1640625" style="15" customWidth="1"/>
    <col min="16" max="16" width="21" style="15" customWidth="1"/>
    <col min="17" max="17" width="16.6640625" customWidth="1"/>
    <col min="18" max="18" width="9.6640625" customWidth="1"/>
    <col min="19" max="19" width="14.5" bestFit="1" customWidth="1"/>
    <col min="20" max="20" width="6" customWidth="1"/>
    <col min="21" max="21" width="25" customWidth="1"/>
    <col min="22" max="22" width="17.83203125" bestFit="1" customWidth="1"/>
    <col min="23" max="23" width="20.5" customWidth="1"/>
    <col min="24" max="24" width="18.1640625" bestFit="1" customWidth="1"/>
    <col min="25" max="25" width="17.1640625" bestFit="1" customWidth="1"/>
    <col min="26" max="26" width="4.6640625" customWidth="1"/>
    <col min="27" max="27" width="9.08203125" customWidth="1"/>
  </cols>
  <sheetData>
    <row r="1" spans="1:28">
      <c r="A1" s="15" t="s">
        <v>38</v>
      </c>
      <c r="B1" s="15" t="s">
        <v>18</v>
      </c>
      <c r="C1" s="15" t="s">
        <v>39</v>
      </c>
      <c r="D1" s="15" t="s">
        <v>40</v>
      </c>
      <c r="E1" s="15" t="s">
        <v>41</v>
      </c>
      <c r="F1" s="15" t="s">
        <v>42</v>
      </c>
      <c r="G1" s="15" t="s">
        <v>19</v>
      </c>
      <c r="H1" s="15" t="s">
        <v>43</v>
      </c>
      <c r="I1" s="15" t="s">
        <v>44</v>
      </c>
      <c r="J1" s="15" t="s">
        <v>45</v>
      </c>
      <c r="K1" s="15" t="s">
        <v>46</v>
      </c>
      <c r="L1" s="15" t="s">
        <v>23</v>
      </c>
      <c r="M1" s="15" t="s">
        <v>47</v>
      </c>
      <c r="N1" s="15" t="s">
        <v>48</v>
      </c>
      <c r="O1" s="15" t="s">
        <v>49</v>
      </c>
      <c r="P1" s="15" t="s">
        <v>50</v>
      </c>
      <c r="Q1" s="15" t="s">
        <v>51</v>
      </c>
      <c r="R1" s="15" t="s">
        <v>52</v>
      </c>
      <c r="S1" s="15" t="s">
        <v>31</v>
      </c>
      <c r="T1" s="15" t="s">
        <v>53</v>
      </c>
      <c r="U1" s="15" t="s">
        <v>36</v>
      </c>
      <c r="V1" s="15" t="s">
        <v>54</v>
      </c>
      <c r="W1" s="15" t="s">
        <v>55</v>
      </c>
      <c r="X1" s="15" t="s">
        <v>28</v>
      </c>
      <c r="Y1" s="15" t="s">
        <v>56</v>
      </c>
      <c r="Z1" s="15" t="s">
        <v>57</v>
      </c>
      <c r="AA1" s="15" t="s">
        <v>7</v>
      </c>
      <c r="AB1" s="15" t="s">
        <v>9</v>
      </c>
    </row>
    <row r="2" spans="1:28">
      <c r="A2" s="15" t="s">
        <v>18</v>
      </c>
      <c r="B2" s="15" t="s">
        <v>39</v>
      </c>
      <c r="C2" s="15" t="s">
        <v>37</v>
      </c>
      <c r="D2" s="15" t="s">
        <v>37</v>
      </c>
      <c r="E2" s="15" t="s">
        <v>58</v>
      </c>
      <c r="F2" s="15" t="s">
        <v>37</v>
      </c>
      <c r="G2" s="15" t="s">
        <v>59</v>
      </c>
      <c r="H2" s="15" t="s">
        <v>37</v>
      </c>
      <c r="I2" s="15" t="s">
        <v>37</v>
      </c>
      <c r="J2" s="15" t="s">
        <v>37</v>
      </c>
      <c r="K2" s="15" t="s">
        <v>37</v>
      </c>
      <c r="L2" s="15" t="s">
        <v>60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61</v>
      </c>
      <c r="R2" s="15" t="s">
        <v>37</v>
      </c>
      <c r="S2" s="15" t="s">
        <v>34</v>
      </c>
      <c r="T2" s="15" t="s">
        <v>37</v>
      </c>
      <c r="U2" s="15" t="s">
        <v>37</v>
      </c>
      <c r="V2" s="15" t="s">
        <v>62</v>
      </c>
      <c r="W2" s="15" t="s">
        <v>37</v>
      </c>
      <c r="X2" s="15" t="s">
        <v>29</v>
      </c>
      <c r="Y2" s="15" t="s">
        <v>63</v>
      </c>
      <c r="Z2" s="16">
        <v>0.05</v>
      </c>
      <c r="AA2" s="15" t="s">
        <v>27</v>
      </c>
      <c r="AB2" s="15" t="s">
        <v>33</v>
      </c>
    </row>
    <row r="3" spans="1:28">
      <c r="A3" s="15" t="s">
        <v>56</v>
      </c>
      <c r="B3" s="15" t="s">
        <v>40</v>
      </c>
      <c r="E3" s="15" t="s">
        <v>64</v>
      </c>
      <c r="G3" s="15" t="s">
        <v>65</v>
      </c>
      <c r="L3" s="15" t="s">
        <v>24</v>
      </c>
      <c r="Q3" s="15" t="s">
        <v>66</v>
      </c>
      <c r="R3" s="15"/>
      <c r="S3" s="15" t="s">
        <v>32</v>
      </c>
      <c r="T3" s="15"/>
      <c r="U3" s="15"/>
      <c r="V3" s="15" t="s">
        <v>67</v>
      </c>
      <c r="W3" s="15"/>
      <c r="X3" s="15" t="s">
        <v>68</v>
      </c>
      <c r="Y3" s="15" t="s">
        <v>69</v>
      </c>
      <c r="Z3" s="16">
        <v>0.18</v>
      </c>
      <c r="AA3" s="15" t="s">
        <v>35</v>
      </c>
      <c r="AB3" s="15" t="s">
        <v>70</v>
      </c>
    </row>
    <row r="4" spans="1:28">
      <c r="B4" s="15" t="s">
        <v>41</v>
      </c>
      <c r="E4" s="15" t="s">
        <v>71</v>
      </c>
      <c r="G4" s="15" t="s">
        <v>20</v>
      </c>
      <c r="L4" s="15" t="s">
        <v>72</v>
      </c>
      <c r="Q4" s="15"/>
      <c r="R4" s="15"/>
      <c r="S4" s="15"/>
      <c r="T4" s="15"/>
      <c r="U4" s="15"/>
      <c r="V4" s="15" t="s">
        <v>73</v>
      </c>
      <c r="W4" s="15"/>
      <c r="X4" s="15" t="s">
        <v>74</v>
      </c>
      <c r="Y4" s="15" t="s">
        <v>75</v>
      </c>
      <c r="Z4" s="16">
        <v>0.27</v>
      </c>
      <c r="AA4" s="15" t="s">
        <v>25</v>
      </c>
      <c r="AB4" s="15" t="s">
        <v>26</v>
      </c>
    </row>
    <row r="5" spans="1:28">
      <c r="B5" s="15" t="s">
        <v>42</v>
      </c>
      <c r="E5" s="15" t="s">
        <v>76</v>
      </c>
      <c r="G5" s="15" t="s">
        <v>77</v>
      </c>
      <c r="L5" s="15" t="s">
        <v>78</v>
      </c>
      <c r="Q5" s="15"/>
      <c r="R5" s="15"/>
      <c r="S5" s="15"/>
      <c r="T5" s="15"/>
      <c r="U5" s="15"/>
      <c r="V5" s="15" t="s">
        <v>79</v>
      </c>
      <c r="W5" s="15"/>
      <c r="X5" s="15" t="s">
        <v>80</v>
      </c>
      <c r="Y5" s="15" t="s">
        <v>81</v>
      </c>
      <c r="AA5" s="15" t="s">
        <v>22</v>
      </c>
      <c r="AB5" s="15" t="s">
        <v>30</v>
      </c>
    </row>
    <row r="6" spans="1:28">
      <c r="B6" s="15" t="s">
        <v>19</v>
      </c>
      <c r="E6" s="15" t="s">
        <v>82</v>
      </c>
      <c r="G6" s="15" t="s">
        <v>83</v>
      </c>
      <c r="L6" s="15" t="s">
        <v>84</v>
      </c>
      <c r="Q6" s="15"/>
      <c r="R6" s="15"/>
      <c r="S6" s="15"/>
      <c r="T6" s="15"/>
      <c r="U6" s="15"/>
      <c r="V6" s="15" t="s">
        <v>85</v>
      </c>
      <c r="W6" s="15"/>
      <c r="X6" s="15"/>
      <c r="Y6" s="15" t="s">
        <v>86</v>
      </c>
      <c r="AA6" s="15" t="s">
        <v>21</v>
      </c>
    </row>
    <row r="7" spans="1:28">
      <c r="B7" s="15" t="s">
        <v>43</v>
      </c>
      <c r="E7" s="15" t="s">
        <v>87</v>
      </c>
      <c r="G7" s="15" t="s">
        <v>88</v>
      </c>
      <c r="L7" s="15" t="s">
        <v>89</v>
      </c>
      <c r="Q7" s="15"/>
      <c r="R7" s="15"/>
      <c r="S7" s="15"/>
      <c r="T7" s="15"/>
      <c r="U7" s="15"/>
      <c r="V7" s="15" t="s">
        <v>90</v>
      </c>
      <c r="W7" s="15"/>
      <c r="X7" s="15"/>
      <c r="Y7" s="15" t="s">
        <v>91</v>
      </c>
      <c r="AA7" s="15" t="s">
        <v>92</v>
      </c>
    </row>
    <row r="8" spans="1:28">
      <c r="B8" s="15" t="s">
        <v>44</v>
      </c>
      <c r="E8" s="15" t="s">
        <v>93</v>
      </c>
      <c r="G8" s="15" t="s">
        <v>94</v>
      </c>
      <c r="L8" s="15" t="s">
        <v>95</v>
      </c>
      <c r="Q8" s="15"/>
      <c r="R8" s="15"/>
      <c r="S8" s="15"/>
      <c r="T8" s="15"/>
      <c r="U8" s="15"/>
      <c r="V8" s="15" t="s">
        <v>96</v>
      </c>
      <c r="W8" s="15"/>
      <c r="X8" s="15"/>
      <c r="Y8" s="15" t="s">
        <v>97</v>
      </c>
      <c r="AA8" s="15" t="s">
        <v>98</v>
      </c>
    </row>
    <row r="9" spans="1:28">
      <c r="B9" s="15" t="s">
        <v>45</v>
      </c>
      <c r="E9" s="15" t="s">
        <v>99</v>
      </c>
      <c r="G9" s="15" t="s">
        <v>100</v>
      </c>
      <c r="AA9" s="15" t="s">
        <v>26</v>
      </c>
    </row>
    <row r="10" spans="1:28">
      <c r="B10" s="15" t="s">
        <v>46</v>
      </c>
      <c r="E10" s="15" t="s">
        <v>101</v>
      </c>
      <c r="G10" s="15" t="s">
        <v>102</v>
      </c>
      <c r="AA10" s="15" t="s">
        <v>103</v>
      </c>
    </row>
    <row r="11" spans="1:28">
      <c r="B11" s="15" t="s">
        <v>23</v>
      </c>
      <c r="G11" s="15" t="s">
        <v>104</v>
      </c>
      <c r="AA11" s="15" t="s">
        <v>105</v>
      </c>
    </row>
    <row r="12" spans="1:28">
      <c r="B12" s="15" t="s">
        <v>47</v>
      </c>
      <c r="AA12" s="15" t="s">
        <v>106</v>
      </c>
    </row>
    <row r="13" spans="1:28">
      <c r="B13" s="15" t="s">
        <v>48</v>
      </c>
      <c r="AA13" s="15"/>
    </row>
    <row r="14" spans="1:28">
      <c r="B14" s="15" t="s">
        <v>49</v>
      </c>
    </row>
    <row r="15" spans="1:28">
      <c r="B15" s="15" t="s">
        <v>50</v>
      </c>
    </row>
    <row r="16" spans="1:28">
      <c r="B16" s="15" t="s">
        <v>51</v>
      </c>
    </row>
    <row r="17" spans="2:27">
      <c r="B17" s="15" t="s">
        <v>52</v>
      </c>
      <c r="AA17" s="15"/>
    </row>
    <row r="18" spans="2:27">
      <c r="B18" s="15" t="s">
        <v>31</v>
      </c>
    </row>
    <row r="19" spans="2:27">
      <c r="B19" s="15" t="s">
        <v>53</v>
      </c>
    </row>
    <row r="20" spans="2:27">
      <c r="B20" s="15" t="s">
        <v>36</v>
      </c>
    </row>
    <row r="21" spans="2:27">
      <c r="B21" s="15" t="s">
        <v>54</v>
      </c>
    </row>
    <row r="22" spans="2:27">
      <c r="B22" s="15" t="s">
        <v>55</v>
      </c>
    </row>
    <row r="23" spans="2:27">
      <c r="B23" s="15" t="s">
        <v>28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7" sqref="C27"/>
    </sheetView>
  </sheetViews>
  <sheetFormatPr defaultRowHeight="1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CCFDE06340AD44A3B0940828FBBE12" ma:contentTypeVersion="12" ma:contentTypeDescription="Create a new document." ma:contentTypeScope="" ma:versionID="fd52053f2595082e6c12bffe8b38e888">
  <xsd:schema xmlns:xsd="http://www.w3.org/2001/XMLSchema" xmlns:xs="http://www.w3.org/2001/XMLSchema" xmlns:p="http://schemas.microsoft.com/office/2006/metadata/properties" xmlns:ns3="47c1887e-1511-4ef4-bf83-0af6c63651d9" xmlns:ns4="322fd80b-7d47-4f17-82bf-036a97ab1bf7" targetNamespace="http://schemas.microsoft.com/office/2006/metadata/properties" ma:root="true" ma:fieldsID="361025d32bb9b84000b5fb2a88e4c536" ns3:_="" ns4:_="">
    <xsd:import namespace="47c1887e-1511-4ef4-bf83-0af6c63651d9"/>
    <xsd:import namespace="322fd80b-7d47-4f17-82bf-036a97ab1bf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1887e-1511-4ef4-bf83-0af6c6365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fd80b-7d47-4f17-82bf-036a97ab1b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73407F-9D64-4570-A1AA-B252E18F7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1887e-1511-4ef4-bf83-0af6c63651d9"/>
    <ds:schemaRef ds:uri="322fd80b-7d47-4f17-82bf-036a97ab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025D8-4DE7-400F-833D-0892BF2C168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22fd80b-7d47-4f17-82bf-036a97ab1bf7"/>
    <ds:schemaRef ds:uri="47c1887e-1511-4ef4-bf83-0af6c63651d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33939B-66A3-42A0-9109-78DFEDD035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27</vt:i4>
      </vt:variant>
    </vt:vector>
  </HeadingPairs>
  <TitlesOfParts>
    <vt:vector size="30" baseType="lpstr">
      <vt:lpstr>Árlista</vt:lpstr>
      <vt:lpstr>Sheet1</vt:lpstr>
      <vt:lpstr>Allergének</vt:lpstr>
      <vt:lpstr>Áfa</vt:lpstr>
      <vt:lpstr>Ásványvíz</vt:lpstr>
      <vt:lpstr>Bio_termékek</vt:lpstr>
      <vt:lpstr>Büféáru_édesipari_termékek</vt:lpstr>
      <vt:lpstr>Cukrásztermékek</vt:lpstr>
      <vt:lpstr>Élelmiszer</vt:lpstr>
      <vt:lpstr>FM_Higiéniai_termékek</vt:lpstr>
      <vt:lpstr>Food</vt:lpstr>
      <vt:lpstr>Gyorshűtéses_készétel</vt:lpstr>
      <vt:lpstr>Hal_seafood</vt:lpstr>
      <vt:lpstr>Hidegkonyhai_készítmény</vt:lpstr>
      <vt:lpstr>Hús_hentesáru</vt:lpstr>
      <vt:lpstr>Jégkrém</vt:lpstr>
      <vt:lpstr>Kávé_tea</vt:lpstr>
      <vt:lpstr>Kiszerelés</vt:lpstr>
      <vt:lpstr>Mértékegység</vt:lpstr>
      <vt:lpstr>NonFood</vt:lpstr>
      <vt:lpstr>Olaj_zsiradék</vt:lpstr>
      <vt:lpstr>Sütőipari_termék_fagyasztott</vt:lpstr>
      <vt:lpstr>Sütőipari_termék_friss</vt:lpstr>
      <vt:lpstr>Szeszesital</vt:lpstr>
      <vt:lpstr>Tejtermék</vt:lpstr>
      <vt:lpstr>Tojás</vt:lpstr>
      <vt:lpstr>Továbbfeldolgozott_félkész_termék</vt:lpstr>
      <vt:lpstr>Üdítőital_sűrítmény</vt:lpstr>
      <vt:lpstr>Vásárolt_szendvics_készétel</vt:lpstr>
      <vt:lpstr>Zöldség_gyümölcs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Holeczky Katalin</dc:creator>
  <cp:lastModifiedBy>Attila Stitz</cp:lastModifiedBy>
  <cp:revision>9</cp:revision>
  <dcterms:created xsi:type="dcterms:W3CDTF">2020-11-06T12:02:14Z</dcterms:created>
  <dcterms:modified xsi:type="dcterms:W3CDTF">2025-10-30T06:40:37Z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0x01010028CCFDE06340AD44A3B0940828FBBE12</vt:lpwstr>
  </property>
</Properties>
</file>